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<sst xmlns="http://schemas.openxmlformats.org/spreadsheetml/2006/main" count="75" uniqueCount="62">
  <si>
    <t>中山大学附属第一医院广西医院心血管内科、神经外科、耳鼻咽喉头颈外科家具一批需求报价表</t>
  </si>
  <si>
    <t>科室</t>
  </si>
  <si>
    <t>产品名称</t>
  </si>
  <si>
    <t>参考样式</t>
  </si>
  <si>
    <t>规格</t>
  </si>
  <si>
    <t>材质说明</t>
  </si>
  <si>
    <t>数量</t>
  </si>
  <si>
    <t>单位</t>
  </si>
  <si>
    <t>上控单价（元）</t>
  </si>
  <si>
    <t>上控合价（元）</t>
  </si>
  <si>
    <t>单价（元）</t>
  </si>
  <si>
    <t>合价（元）</t>
  </si>
  <si>
    <t>耳鼻咽喉头颈外科</t>
  </si>
  <si>
    <t>候诊区定制组合沙发1</t>
  </si>
  <si>
    <t>有靠沙发</t>
  </si>
  <si>
    <t>约1480*650*750</t>
  </si>
  <si>
    <r>
      <t xml:space="preserve">（1）面料：采用优质品牌超纤皮，耐腐蚀、耐磨、防渗透、易清洁；耐光性（变褪色）≥4级，耐折牢度50000次表面无裂纹，耐摩擦性12万次表面无破裂，燃烧性能等级B1，烟气毒性等级ZA1，符合QB/T 5067-2017家具用聚氯乙烯人造革、QB/T 4873-2015人造革合成革试验方法实验室光源曝露法、GB/T 21196.2-2007纺织品马丁代尔法织物耐磨性的测定第2部分：试样破损的测定检验依据、QB/T 2714-2018皮革物理和机械试验耐折牢度的测定、GB 8624-2012建筑材料及制品燃烧性能分级、GB/T 20285-2006材料产烟毒性危险分级；
（2）泡绵：环保型高密度、高回弹阻燃海绵，物理力学性能回弹率≥35%，表观密度≥50Kg/m³，拉伸强度密度≥92KPa，燃烧性能等级B1级，符合GB/T 10802-2006《通用软质聚醚型聚氨酯泡沫塑料》，GB 8624-2012《建筑材料及制品燃烧性能分级等标准》；
（3)内部：橡木框架，无虫蚀、腐朽材，木材经四面刨光处理，结合部位无松动；木材抗弯强度（试样含水率为12％时）≥120Mpa，符合GB/T 1927.9-2021 无疵小试样木材物理力学性质试验方法 第9部分：抗弯强度测定
（4)脚架：采用优质五金脚，酸洗磷化后环氧树脂静电粉末喷涂。
（5)沙发需满足：QB/T 1952.1-2012《软体家具 沙发》、QB/T 35607-2017 《绿色产品评价 家具》的检测标准，其中产品有害物质/甲醛释放量＜0.01mg/m³、未检出产品有害物质/总挥发性有机化合物（TVOC）。
</t>
    </r>
    <r>
      <rPr>
        <b/>
        <sz val="10"/>
        <color theme="1"/>
        <rFont val="宋体"/>
        <charset val="134"/>
        <scheme val="minor"/>
      </rPr>
      <t>现场响应时，根据医院要求提供MA\CNAS等国家认可检测机构的《皮革》、《海绵》、《橡木》、《沙发》的抽样检验检测报告复印件（原件备查）。</t>
    </r>
  </si>
  <si>
    <t>1.家具颜色根据科室要求定做；响应文件中必须制作三张本项目货物在候诊区（实景）整体摆放效果图，（组合沙发1；组合沙发2）
2.现场响应时必须提供符合本项目货物参数要求的检测报告，检验依据不符、检测内容不符或不提供的，响应无效。</t>
  </si>
  <si>
    <t>个</t>
  </si>
  <si>
    <t>无靠沙发</t>
  </si>
  <si>
    <t>约1480*650*420</t>
  </si>
  <si>
    <t>圆凳</t>
  </si>
  <si>
    <t>约450*450*420</t>
  </si>
  <si>
    <t>三角沙发</t>
  </si>
  <si>
    <t>约740*650*420</t>
  </si>
  <si>
    <t>茶几</t>
  </si>
  <si>
    <t>约1200*620*460</t>
  </si>
  <si>
    <r>
      <t xml:space="preserve">（1）桌面：采用基材为环保中密度纤维板，产品总挥发性有机化合物（TVOC）的释放率（72h）未检出、人造板及其制品中甲醛释放限量≤0.020mg/m³、人造板及其制品甲醛释放量分级≤0.020mg/m³、符合HJ 571-2010 环境标志产品技术要求 人造板及其制品、GB 18580-2017 室内装饰装修材料 人造板及其制品中甲醛释放限量、GB/T 39600-2021 人造板及其制品甲醛释放量分级；表面环保水性漆，工艺要求四层面漆三层底油，乙二醇醚及其酯类的总量未检出、符合HJ 2537-2014《环境标志产品技术要求 水性涂料》；
（2）脚架：优质钢管、各焊接处牢固，焊接应平整、无虚焊，钢件表面采用酸洗、磷化后环氧树脂静电粉末喷涂，美观且耐候性能好，不易变色，环保无毒。金属表面耐腐蚀性中性盐雾连续喷雾500小时达到10级，符合QB/T 3832-1999《轻工产品金属镀层腐蚀试验结果的评价》、QB/T 3826-1999《轻工产品金属镀层和化学处理层的耐腐蚀试验方法中性盐雾试验(NSS)法》。
</t>
    </r>
    <r>
      <rPr>
        <b/>
        <sz val="10"/>
        <color theme="1"/>
        <rFont val="宋体"/>
        <charset val="134"/>
        <scheme val="minor"/>
      </rPr>
      <t>现场响应时，根据医院要求提供MA\CNAS等国家认可检测机构的《中密度纤维板》、《钢管》的抽样检验检测报告复印件（原件备查）</t>
    </r>
    <r>
      <rPr>
        <sz val="10"/>
        <color theme="1"/>
        <rFont val="宋体"/>
        <charset val="134"/>
        <scheme val="minor"/>
      </rPr>
      <t>。</t>
    </r>
  </si>
  <si>
    <t>张</t>
  </si>
  <si>
    <t>候诊区定制组合沙发2</t>
  </si>
  <si>
    <t>组合沙发</t>
  </si>
  <si>
    <t>约3500*2000*700</t>
  </si>
  <si>
    <r>
      <t xml:space="preserve">（1）面料：采用优质品牌优质超纤皮，耐腐蚀、耐磨、防渗透、易清洁；耐光性（变褪色）≥4级，耐折牢度50000次表面无裂纹，耐摩擦性12万次表面无破裂，燃烧性能等级B1，烟气毒性等级ZA1，符合QB/T 5067-2017家具用聚氯乙烯人造革、QB/T 4873-2015人造革合成革试验方法实验室光源曝露法、GB/T 21196.2-2007纺织品马丁代尔法织物耐磨性的测定第2部分：试样破损的测定检验依据、QB/T 2714-2018皮革物理和机械试验耐折牢度的测定、GB 8624-2012建筑材料及制品燃烧性能分级、GB/T 20285-2006材料产烟毒性危险分级；
（2）泡绵：环保型高密度、高回弹阻燃海绵，物理力学性能回弹率≥35%，表观密度≥50Kg/m³，拉伸强度密度≥92KPa，燃烧性能等级B1级，符合GB/T 10802-2006《通用软质聚醚型聚氨酯泡沫塑料》，GB 8624-2012《建筑材料及制品燃烧性能分级等标准》；
（3)内部：橡木框架，无虫蚀、腐朽材，木材经四面刨光处理，结合部位无松动；木材抗弯强度（试样含水率为12％时）≥120Mpa，符合GB/T 1927.9-2021 无疵小试样木材物理力学性质试验方法 第9部分：抗弯强度测定
(4)脚架：采用优质五金脚，酸洗磷化后环氧树脂静电粉末喷涂。
 （5)沙发需满足：QB/T 1952.1-2012《软体家具 沙发》、QB/T 35607-2017 《绿色产品评价 家具》的检测标准，其中产品有害物质/甲醛释放量＜0.01mg/m³、未检出产品有害物质/总挥发性有机化合物（TVOC）。
</t>
    </r>
    <r>
      <rPr>
        <b/>
        <sz val="10"/>
        <color theme="1"/>
        <rFont val="宋体"/>
        <charset val="134"/>
        <scheme val="minor"/>
      </rPr>
      <t>现场响应时，根据医院要求提供MA\CNAS等国家认可检测机构的《皮革》、《海绵》、《橡木》、《沙发》的抽样检验检测报告复印件（原件备查）。</t>
    </r>
  </si>
  <si>
    <t xml:space="preserve">套 </t>
  </si>
  <si>
    <t>圆凳沙发</t>
  </si>
  <si>
    <t>约400*400*420</t>
  </si>
  <si>
    <t>约600*600*600</t>
  </si>
  <si>
    <r>
      <t xml:space="preserve">（1）桌面：采用基材为环保中密度纤维板，产品总挥发性有机化合物（TVOC）的释放率（72h）未检出、人造板及其制品中甲醛释放限量≤0.020mg/m³、人造板及其制品甲醛释放量分级≤0.020mg/m³、符合HJ 571-2010 环境标志产品技术要求 人造板及其制品、GB 18580-2017 室内装饰装修材料 人造板及其制品中甲醛释放限量、GB/T 39600-2021 人造板及其制品甲醛释放量分级；表面烤漆，工艺要求四层面漆三层底油；
（2）脚架：采用实木框架，表面扪优质西皮，耐光性（变褪色）≥4级，耐折牢度50000次表面无裂纹，耐摩擦性12万次表面无破裂，燃烧性能等级B1，烟气毒性等级ZA1，符合QB/T 5067-2017家具用聚氯乙烯人造革、QB/T 4873-2015人造革合成革试验方法实验室光源曝露法、GB/T 21196.2-2007纺织品马丁代尔法织物耐磨性的测定第2部分：试样破损的测定检验依据、QB/T 2714-2018皮革物理和机械试验耐折牢度的测定、GB 8624-2012建筑材料及制品燃烧性能分级、GB/T 20285-2006材料产烟毒性危险分级。
</t>
    </r>
    <r>
      <rPr>
        <b/>
        <sz val="10"/>
        <color theme="1"/>
        <rFont val="宋体"/>
        <charset val="134"/>
        <scheme val="minor"/>
      </rPr>
      <t>现场响应时，根据医院要求提供MA\CNAS等国家认可检测机构的《中密度纤维板》、《皮革》的抽样检验检测报告复印件（原件备查）。</t>
    </r>
  </si>
  <si>
    <t>神经外科</t>
  </si>
  <si>
    <t>定制鞋柜</t>
  </si>
  <si>
    <t>约1200*400*2200</t>
  </si>
  <si>
    <r>
      <t>(1)基材：选用优质E1级实木多层板，抗弯力强，不易变形；                                           
(2)面材：采用三聚氰胺板，硬度高、不易磨花、纹理颜色一致、无结疤、无瑕疵。
(3)采用PVC同色封边胶条（厚度2mm）；拉伸强度42.6MPa，断裂伸长率196%，直角撕裂强度71KN/m。封边条满足：QB/T 4463-2013《家具用封边条技术要求》。</t>
    </r>
    <r>
      <rPr>
        <b/>
        <sz val="10"/>
        <color theme="1"/>
        <rFont val="宋体"/>
        <charset val="134"/>
        <scheme val="minor"/>
      </rPr>
      <t>现场响应时，根据医院要求提供MA\CNAS等国家认可检测机构的《封边条》的抽样检验检测报告复印件（原件备查）。</t>
    </r>
    <r>
      <rPr>
        <sz val="10"/>
        <color theme="1"/>
        <rFont val="宋体"/>
        <charset val="134"/>
        <scheme val="minor"/>
      </rPr>
      <t xml:space="preserve">
(4)五金配件：采用DTC门铰、每扇门配铝合金拉手、优质系列五金配件。</t>
    </r>
  </si>
  <si>
    <t>组</t>
  </si>
  <si>
    <t>心血管中心</t>
  </si>
  <si>
    <t>转角带靠背： 
约1770*1700*750*450（3张）；
菱形无靠背：1230*720*450（2张）</t>
  </si>
  <si>
    <r>
      <t>1、饰面：采用医用级PU皮，可使用消毒液进行擦拭消毒，符合QB/T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2、海绵：GB/T 10802-2006 通用软质聚醚型聚氨酯泡沫塑料、GB 20286-2006 公共场所阻燃制品及组件燃烧性能要求和标识。回弹率≥35%、75％压缩永久变形≤8%、
65％/25％压陷比合格、拉伸强度≥90kPa、撕裂强度≥1.8N/cm、干热老化后拉伸强度≥55kPa、干热老化拉伸强度变化率≤±30%、湿热老化后拉伸强度≥55kPa、湿热老化拉伸强度变化率≤±30%。</t>
    </r>
    <r>
      <rPr>
        <b/>
        <sz val="10"/>
        <rFont val="宋体"/>
        <charset val="134"/>
      </rPr>
      <t>（现场响应时，根据医院要求提供具有CMA或CNAS标识的、符合参数要求的海绵检测报告）</t>
    </r>
    <r>
      <rPr>
        <sz val="10"/>
        <rFont val="宋体"/>
        <charset val="134"/>
      </rPr>
      <t xml:space="preserve">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t>
    </r>
    <r>
      <rPr>
        <b/>
        <sz val="10"/>
        <rFont val="宋体"/>
        <charset val="134"/>
      </rPr>
      <t>（现场响应时，根据医院要求提供具有CMA或CNAS标识的、符合参数要求的蛇形弹簧检测报告）</t>
    </r>
    <r>
      <rPr>
        <sz val="10"/>
        <rFont val="宋体"/>
        <charset val="134"/>
      </rPr>
      <t xml:space="preserve">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t>
    </r>
    <r>
      <rPr>
        <b/>
        <sz val="10"/>
        <rFont val="宋体"/>
        <charset val="134"/>
      </rPr>
      <t>（现场响应时，根据医院要求提供具有CMA或CNAS标识的、符合参数要求的沙发检测报告）</t>
    </r>
  </si>
  <si>
    <r>
      <t>1、家具颜色根据科室要求定做；响应文件中必须制作三张本项目货物在候诊区（实景）整体摆放效果图，三张家具产品效果图（组合沙发；单人位沙发、茶几；休闲椅、洽谈桌）。
2、</t>
    </r>
    <r>
      <rPr>
        <b/>
        <sz val="10"/>
        <rFont val="宋体"/>
        <charset val="134"/>
        <scheme val="minor"/>
      </rPr>
      <t>现场响应时必须提供符合本项目货物参数要求的小样，否则响应无效：</t>
    </r>
    <r>
      <rPr>
        <sz val="10"/>
        <rFont val="宋体"/>
        <charset val="134"/>
        <scheme val="minor"/>
      </rPr>
      <t>①医用PU皮一块；②海绵一块；③蛇形弹簧一根；④休闲椅脚一根（约φ35*φ20*200Lmm）。
3、</t>
    </r>
    <r>
      <rPr>
        <b/>
        <sz val="10"/>
        <rFont val="宋体"/>
        <charset val="134"/>
        <scheme val="minor"/>
      </rPr>
      <t>现场响应时必须提供符合本项目货物参数要求的检测报告，检验依据不符、检测内容不符或不提供的，响应无效。</t>
    </r>
    <r>
      <rPr>
        <sz val="10"/>
        <rFont val="宋体"/>
        <charset val="134"/>
        <scheme val="minor"/>
      </rPr>
      <t xml:space="preserve">
</t>
    </r>
  </si>
  <si>
    <t>沙发（单人位）</t>
  </si>
  <si>
    <t>约880*900*750</t>
  </si>
  <si>
    <r>
      <t>1、饰面：采用医用级PU皮，可使用消毒液进行擦拭消毒，符合QB/T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2、海绵：GB/T 10802-2006 通用软质聚醚型聚氨酯泡沫塑料、GB 20286-2006 公共场所阻燃制品及组件燃烧性能要求和标识。回弹率≥35%、75％压缩永久变形≤8%
65％/25％压陷比合格、拉伸强度≥90kPa、撕裂强度≥1.8N/cm、干热老化后拉伸强度≥55kPa、干热老化拉伸强度变化率≤±30%、湿热老化后拉伸强度≥55kPa、湿热老化拉伸强度变化率≤±30%。</t>
    </r>
    <r>
      <rPr>
        <b/>
        <sz val="10"/>
        <rFont val="宋体"/>
        <charset val="134"/>
      </rPr>
      <t>（现场响应时，根据医院要求提供具有CMA或CNAS标识的、符合参数要求的海绵检测报告）</t>
    </r>
    <r>
      <rPr>
        <sz val="10"/>
        <rFont val="宋体"/>
        <charset val="134"/>
      </rPr>
      <t xml:space="preserve">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t>
    </r>
    <r>
      <rPr>
        <b/>
        <sz val="10"/>
        <rFont val="宋体"/>
        <charset val="134"/>
      </rPr>
      <t>（现场响应时，根据医院要求提供具有CMA或CNAS标识的、符合参数要求的蛇形弹簧检测报告）</t>
    </r>
  </si>
  <si>
    <t>约500*500*500</t>
  </si>
  <si>
    <r>
      <t>1、桌面板：上部分采用优质岩板，天然材质和触感细腻。
2、脚架：优质冷轧钢板经折弯、焊接、抛光、打磨喷涂成型，钢板的力学性能、弯曲试验合格、表面质量合格、表面结构、腐蚀试验符合GB/T11253-2019、GB/T10125-2021、GB/T 6461-2002的要求。</t>
    </r>
    <r>
      <rPr>
        <b/>
        <sz val="10"/>
        <rFont val="宋体"/>
        <charset val="134"/>
      </rPr>
      <t>（现场响应时，根据医院要求提供具有CMA或CNAS标识的、符合参数要求的冷轧钢板检测报告）</t>
    </r>
  </si>
  <si>
    <t>休闲椅</t>
  </si>
  <si>
    <t>约750*700*830/420</t>
  </si>
  <si>
    <r>
      <t>1、饰面：采用医用级PU皮，可使用消毒液进行擦拭消毒，符合QB/T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2、海绵：GB/T 10802-2006 通用软质聚醚型聚氨酯泡沫塑料、GB 20286-2006 公共场所阻燃制品及组件燃烧性能要求和标识。回弹率≥35%、75％压缩永久变形≤8%
65％/25％压陷比合格、拉伸强度≥90kPa、撕裂强度≥1.8N/cm、干热老化后拉伸强度≥55kPa、干热老化拉伸强度变化率≤±30%、湿热老化后拉伸强度≥55kPa、湿热老化拉伸强度变化率≤±30%。</t>
    </r>
    <r>
      <rPr>
        <b/>
        <sz val="10"/>
        <rFont val="宋体"/>
        <charset val="134"/>
      </rPr>
      <t>（现场响应时，根据医院要求提供具有CMA或CNAS标识的、符合参数要求的海绵检测报告）</t>
    </r>
    <r>
      <rPr>
        <sz val="10"/>
        <rFont val="宋体"/>
        <charset val="134"/>
      </rPr>
      <t xml:space="preserve">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t>
    </r>
    <r>
      <rPr>
        <b/>
        <sz val="10"/>
        <rFont val="宋体"/>
        <charset val="134"/>
      </rPr>
      <t>（现场响应时，根据医院要求提供具有CMA或CNAS标识的、符合参数要求的蛇形弹簧检测报告）</t>
    </r>
    <r>
      <rPr>
        <sz val="10"/>
        <rFont val="宋体"/>
        <charset val="134"/>
      </rPr>
      <t xml:space="preserve">
5、沙发脚：采用1.5mm厚304不锈钢脚架。沙发脚规格：φ35*φ20*200Lmm（直径大的一头焊接一块方形不锈钢板。）</t>
    </r>
  </si>
  <si>
    <t>洽谈桌</t>
  </si>
  <si>
    <t>约φ700
*700</t>
  </si>
  <si>
    <r>
      <t>1、桌面板：上部分采用优质岩板，厚度≥12mm，天然材质和触感细腻；下部分采用不锈钢钢架镀金色；整体厚度≥32mm。
2、脚架：优质冷轧钢板经折弯、焊接、抛光、打磨喷涂成型，钢板的力学性能、弯曲试验合格、表面质量合格、表面结构、腐蚀试验符合GB/T11253-2019、GB/T10125-2021、GB/T 6461-2002的要求。</t>
    </r>
    <r>
      <rPr>
        <b/>
        <sz val="10"/>
        <rFont val="宋体"/>
        <charset val="134"/>
      </rPr>
      <t>（现场响应时，根据医院要求提供具有CMA或CNAS标识的、符合参数要求的冷轧钢板检测报告）</t>
    </r>
    <r>
      <rPr>
        <sz val="10"/>
        <rFont val="宋体"/>
        <charset val="134"/>
      </rPr>
      <t xml:space="preserve">
3、洽谈桌（休闲桌）：GB/T 3324-2017 木家具通用技术条件。形状和位置公差（翘曲度、平整度、底脚平稳性） 合格；表面理化性能要求（软硬质覆面耐冷热循环、软硬质覆面耐干热、软硬质覆面耐湿热、软硬质覆面耐划痕、软硬质覆面抗冲击、软硬质覆面表面耐磨性、软硬质覆面耐污染性能、软硬质覆面耐光色牢度）均检测合格。</t>
    </r>
    <r>
      <rPr>
        <b/>
        <sz val="10"/>
        <rFont val="宋体"/>
        <charset val="134"/>
      </rPr>
      <t>（现场响应时，根据医院要求提供具有CMA或CNAS标识的、符合参数要求的洽谈桌检测报告）</t>
    </r>
  </si>
  <si>
    <t>上控总价（元）：</t>
  </si>
  <si>
    <t>报价总价（元）：</t>
  </si>
  <si>
    <t>售后服务承诺：质保期≥3年。</t>
  </si>
  <si>
    <t>备注：
1、单价报价包括各种税金、运输费、搬运费、材料费、人工费、安装费等一切费用。
2、响应供应商需按院方要求提供样品（包括但不限于各类板材、沙发面料、海绵、茶几纤维板等等）以及提供各类检测报告。
3、成交供应商承诺按照实际要求的材料品牌、材质、工艺细节就外观要求供货，如果有虚假，将列为黑名单。
4、成交供应商在院方确认样品合格后方可按照样品定制生产，此单价如果因场地有所尺寸细小调整，不在增加费用。
5、本项目成交供应商需缴纳履约保证金，履约保证金金额:按合同金额的5%(如成交供应商为中小微企业，按2%)。注:在签订合同之前，成交供应商需把履约保证金足额交到医院方指定账户，履约保证金自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</si>
</sst>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theme="1"/>
      <name val="宋体"/>
      <charset val="134"/>
      <scheme val="minor"/>
    </font>
    <font>
      <b/>
      <sz val="18"/>
      <color theme="1"/>
      <name val="宋体"/>
      <charset val="134"/>
      <scheme val="minor"/>
    </font>
    <font>
      <sz val="10"/>
      <color theme="1"/>
      <name val="宋体"/>
      <charset val="134"/>
      <scheme val="minor"/>
    </font>
    <font>
      <sz val="10"/>
      <name val="宋体"/>
      <charset val="134"/>
      <scheme val="minor"/>
    </font>
    <font>
      <sz val="11"/>
      <name val="宋体"/>
      <charset val="134"/>
      <scheme val="minor"/>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color theme="1"/>
      <name val="宋体"/>
      <charset val="134"/>
      <scheme val="minor"/>
    </font>
    <font>
      <b/>
      <sz val="1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1" xfId="0" applyFont="1" applyBorder="1" applyAlignment="1">
      <alignment vertical="center" wrapText="1"/>
    </xf>
    <xf numFmtId="0" fontId="3"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Fill="1" applyBorder="1" applyAlignment="1">
      <alignment horizont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9" xfId="0" applyFont="1" applyFill="1" applyBorder="1" applyAlignment="1">
      <alignment horizontal="left" vertical="center" wrapText="1"/>
    </xf>
    <xf numFmtId="0" fontId="4" fillId="0" borderId="1" xfId="0" applyFont="1" applyBorder="1" applyAlignment="1">
      <alignment horizontal="center" vertical="center" wrapText="1"/>
    </xf>
    <xf numFmtId="0" fontId="3" fillId="0" borderId="10" xfId="0"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6" xfId="0" applyFont="1" applyFill="1" applyBorder="1" applyAlignment="1">
      <alignment horizontal="left" vertical="center" wrapText="1"/>
    </xf>
    <xf numFmtId="0" fontId="4" fillId="0" borderId="1" xfId="0" applyFont="1"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0" xfId="0" applyBorder="1" applyAlignment="1">
      <alignment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0" fillId="0" borderId="2" xfId="0" applyBorder="1" applyAlignment="1">
      <alignment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153035</xdr:colOff>
      <xdr:row>6</xdr:row>
      <xdr:rowOff>521335</xdr:rowOff>
    </xdr:from>
    <xdr:to>
      <xdr:col>3</xdr:col>
      <xdr:colOff>2249170</xdr:colOff>
      <xdr:row>6</xdr:row>
      <xdr:rowOff>2197100</xdr:rowOff>
    </xdr:to>
    <xdr:pic>
      <xdr:nvPicPr>
        <xdr:cNvPr id="4" name="图片 3"/>
        <xdr:cNvPicPr>
          <a:picLocks noChangeAspect="1"/>
        </xdr:cNvPicPr>
      </xdr:nvPicPr>
      <xdr:blipFill>
        <a:blip r:embed="rId1"/>
        <a:stretch>
          <a:fillRect/>
        </a:stretch>
      </xdr:blipFill>
      <xdr:spPr>
        <a:xfrm>
          <a:off x="1986915" y="4940935"/>
          <a:ext cx="2096135" cy="1675765"/>
        </a:xfrm>
        <a:prstGeom prst="rect">
          <a:avLst/>
        </a:prstGeom>
        <a:noFill/>
        <a:ln w="9525">
          <a:noFill/>
        </a:ln>
      </xdr:spPr>
    </xdr:pic>
    <xdr:clientData/>
  </xdr:twoCellAnchor>
  <xdr:twoCellAnchor editAs="oneCell">
    <xdr:from>
      <xdr:col>3</xdr:col>
      <xdr:colOff>659130</xdr:colOff>
      <xdr:row>5</xdr:row>
      <xdr:rowOff>44450</xdr:rowOff>
    </xdr:from>
    <xdr:to>
      <xdr:col>3</xdr:col>
      <xdr:colOff>1615440</xdr:colOff>
      <xdr:row>5</xdr:row>
      <xdr:rowOff>792480</xdr:rowOff>
    </xdr:to>
    <xdr:pic>
      <xdr:nvPicPr>
        <xdr:cNvPr id="12" name="图片 11"/>
        <xdr:cNvPicPr>
          <a:picLocks noChangeAspect="1"/>
        </xdr:cNvPicPr>
      </xdr:nvPicPr>
      <xdr:blipFill>
        <a:blip r:embed="rId2"/>
        <a:stretch>
          <a:fillRect/>
        </a:stretch>
      </xdr:blipFill>
      <xdr:spPr>
        <a:xfrm>
          <a:off x="2493010" y="3587750"/>
          <a:ext cx="956310" cy="748030"/>
        </a:xfrm>
        <a:prstGeom prst="rect">
          <a:avLst/>
        </a:prstGeom>
        <a:noFill/>
        <a:ln w="9525">
          <a:noFill/>
        </a:ln>
      </xdr:spPr>
    </xdr:pic>
    <xdr:clientData/>
  </xdr:twoCellAnchor>
  <xdr:twoCellAnchor editAs="oneCell">
    <xdr:from>
      <xdr:col>3</xdr:col>
      <xdr:colOff>538480</xdr:colOff>
      <xdr:row>2</xdr:row>
      <xdr:rowOff>157480</xdr:rowOff>
    </xdr:from>
    <xdr:to>
      <xdr:col>3</xdr:col>
      <xdr:colOff>1617345</xdr:colOff>
      <xdr:row>2</xdr:row>
      <xdr:rowOff>760730</xdr:rowOff>
    </xdr:to>
    <xdr:pic>
      <xdr:nvPicPr>
        <xdr:cNvPr id="15" name="图片 14" descr="drev"/>
        <xdr:cNvPicPr>
          <a:picLocks noChangeAspect="1"/>
        </xdr:cNvPicPr>
      </xdr:nvPicPr>
      <xdr:blipFill>
        <a:blip r:embed="rId3"/>
        <a:srcRect t="30351" b="9222"/>
        <a:stretch>
          <a:fillRect/>
        </a:stretch>
      </xdr:blipFill>
      <xdr:spPr>
        <a:xfrm>
          <a:off x="2372360" y="919480"/>
          <a:ext cx="1078865" cy="603250"/>
        </a:xfrm>
        <a:prstGeom prst="rect">
          <a:avLst/>
        </a:prstGeom>
      </xdr:spPr>
    </xdr:pic>
    <xdr:clientData/>
  </xdr:twoCellAnchor>
  <xdr:twoCellAnchor editAs="oneCell">
    <xdr:from>
      <xdr:col>3</xdr:col>
      <xdr:colOff>622935</xdr:colOff>
      <xdr:row>3</xdr:row>
      <xdr:rowOff>249555</xdr:rowOff>
    </xdr:from>
    <xdr:to>
      <xdr:col>3</xdr:col>
      <xdr:colOff>1680210</xdr:colOff>
      <xdr:row>3</xdr:row>
      <xdr:rowOff>782955</xdr:rowOff>
    </xdr:to>
    <xdr:pic>
      <xdr:nvPicPr>
        <xdr:cNvPr id="16" name="图片 15" descr="sdew"/>
        <xdr:cNvPicPr>
          <a:picLocks noChangeAspect="1"/>
        </xdr:cNvPicPr>
      </xdr:nvPicPr>
      <xdr:blipFill>
        <a:blip r:embed="rId4"/>
        <a:srcRect l="15428" t="26632" r="8683" b="19874"/>
        <a:stretch>
          <a:fillRect/>
        </a:stretch>
      </xdr:blipFill>
      <xdr:spPr>
        <a:xfrm>
          <a:off x="2456815" y="1938655"/>
          <a:ext cx="1057275" cy="533400"/>
        </a:xfrm>
        <a:prstGeom prst="rect">
          <a:avLst/>
        </a:prstGeom>
      </xdr:spPr>
    </xdr:pic>
    <xdr:clientData/>
  </xdr:twoCellAnchor>
  <xdr:twoCellAnchor editAs="oneCell">
    <xdr:from>
      <xdr:col>3</xdr:col>
      <xdr:colOff>392430</xdr:colOff>
      <xdr:row>9</xdr:row>
      <xdr:rowOff>399415</xdr:rowOff>
    </xdr:from>
    <xdr:to>
      <xdr:col>3</xdr:col>
      <xdr:colOff>1847215</xdr:colOff>
      <xdr:row>9</xdr:row>
      <xdr:rowOff>2023110</xdr:rowOff>
    </xdr:to>
    <xdr:pic>
      <xdr:nvPicPr>
        <xdr:cNvPr id="2" name="图片 1"/>
        <xdr:cNvPicPr>
          <a:picLocks noChangeAspect="1"/>
        </xdr:cNvPicPr>
      </xdr:nvPicPr>
      <xdr:blipFill>
        <a:blip r:embed="rId5"/>
        <a:stretch>
          <a:fillRect/>
        </a:stretch>
      </xdr:blipFill>
      <xdr:spPr>
        <a:xfrm>
          <a:off x="2226310" y="10775315"/>
          <a:ext cx="1454785" cy="1623695"/>
        </a:xfrm>
        <a:prstGeom prst="rect">
          <a:avLst/>
        </a:prstGeom>
        <a:noFill/>
        <a:ln w="9525">
          <a:noFill/>
        </a:ln>
      </xdr:spPr>
    </xdr:pic>
    <xdr:clientData/>
  </xdr:twoCellAnchor>
  <xdr:twoCellAnchor editAs="oneCell">
    <xdr:from>
      <xdr:col>3</xdr:col>
      <xdr:colOff>633095</xdr:colOff>
      <xdr:row>8</xdr:row>
      <xdr:rowOff>141605</xdr:rowOff>
    </xdr:from>
    <xdr:to>
      <xdr:col>3</xdr:col>
      <xdr:colOff>1637030</xdr:colOff>
      <xdr:row>8</xdr:row>
      <xdr:rowOff>1329690</xdr:rowOff>
    </xdr:to>
    <xdr:pic>
      <xdr:nvPicPr>
        <xdr:cNvPr id="5" name="图片 4"/>
        <xdr:cNvPicPr>
          <a:picLocks noChangeAspect="1"/>
        </xdr:cNvPicPr>
      </xdr:nvPicPr>
      <xdr:blipFill>
        <a:blip r:embed="rId6"/>
        <a:stretch>
          <a:fillRect/>
        </a:stretch>
      </xdr:blipFill>
      <xdr:spPr>
        <a:xfrm>
          <a:off x="2466975" y="9069705"/>
          <a:ext cx="1003935" cy="1188085"/>
        </a:xfrm>
        <a:prstGeom prst="rect">
          <a:avLst/>
        </a:prstGeom>
        <a:noFill/>
        <a:ln w="9525">
          <a:noFill/>
        </a:ln>
      </xdr:spPr>
    </xdr:pic>
    <xdr:clientData/>
  </xdr:twoCellAnchor>
  <xdr:twoCellAnchor editAs="oneCell">
    <xdr:from>
      <xdr:col>3</xdr:col>
      <xdr:colOff>781685</xdr:colOff>
      <xdr:row>4</xdr:row>
      <xdr:rowOff>92075</xdr:rowOff>
    </xdr:from>
    <xdr:to>
      <xdr:col>3</xdr:col>
      <xdr:colOff>1371600</xdr:colOff>
      <xdr:row>4</xdr:row>
      <xdr:rowOff>808355</xdr:rowOff>
    </xdr:to>
    <xdr:pic>
      <xdr:nvPicPr>
        <xdr:cNvPr id="6" name="图片 5"/>
        <xdr:cNvPicPr>
          <a:picLocks noChangeAspect="1"/>
        </xdr:cNvPicPr>
      </xdr:nvPicPr>
      <xdr:blipFill>
        <a:blip r:embed="rId7"/>
        <a:stretch>
          <a:fillRect/>
        </a:stretch>
      </xdr:blipFill>
      <xdr:spPr>
        <a:xfrm>
          <a:off x="2615565" y="2708275"/>
          <a:ext cx="589915" cy="716280"/>
        </a:xfrm>
        <a:prstGeom prst="rect">
          <a:avLst/>
        </a:prstGeom>
        <a:noFill/>
        <a:ln w="9525">
          <a:noFill/>
        </a:ln>
      </xdr:spPr>
    </xdr:pic>
    <xdr:clientData/>
  </xdr:twoCellAnchor>
  <xdr:twoCellAnchor editAs="oneCell">
    <xdr:from>
      <xdr:col>3</xdr:col>
      <xdr:colOff>292735</xdr:colOff>
      <xdr:row>7</xdr:row>
      <xdr:rowOff>453390</xdr:rowOff>
    </xdr:from>
    <xdr:to>
      <xdr:col>3</xdr:col>
      <xdr:colOff>1933575</xdr:colOff>
      <xdr:row>7</xdr:row>
      <xdr:rowOff>1750060</xdr:rowOff>
    </xdr:to>
    <xdr:pic>
      <xdr:nvPicPr>
        <xdr:cNvPr id="7" name="图片 6"/>
        <xdr:cNvPicPr>
          <a:picLocks noChangeAspect="1"/>
        </xdr:cNvPicPr>
      </xdr:nvPicPr>
      <xdr:blipFill>
        <a:blip r:embed="rId8"/>
        <a:stretch>
          <a:fillRect/>
        </a:stretch>
      </xdr:blipFill>
      <xdr:spPr>
        <a:xfrm>
          <a:off x="2126615" y="7438390"/>
          <a:ext cx="1640840" cy="1296670"/>
        </a:xfrm>
        <a:prstGeom prst="rect">
          <a:avLst/>
        </a:prstGeom>
        <a:noFill/>
        <a:ln w="9525">
          <a:noFill/>
        </a:ln>
      </xdr:spPr>
    </xdr:pic>
    <xdr:clientData/>
  </xdr:twoCellAnchor>
  <xdr:twoCellAnchor editAs="oneCell">
    <xdr:from>
      <xdr:col>3</xdr:col>
      <xdr:colOff>540385</xdr:colOff>
      <xdr:row>10</xdr:row>
      <xdr:rowOff>107950</xdr:rowOff>
    </xdr:from>
    <xdr:to>
      <xdr:col>3</xdr:col>
      <xdr:colOff>1606550</xdr:colOff>
      <xdr:row>11</xdr:row>
      <xdr:rowOff>560705</xdr:rowOff>
    </xdr:to>
    <xdr:pic>
      <xdr:nvPicPr>
        <xdr:cNvPr id="3" name="图片 1"/>
        <xdr:cNvPicPr>
          <a:picLocks noChangeAspect="1"/>
        </xdr:cNvPicPr>
      </xdr:nvPicPr>
      <xdr:blipFill>
        <a:blip r:embed="rId9"/>
        <a:stretch>
          <a:fillRect/>
        </a:stretch>
      </xdr:blipFill>
      <xdr:spPr>
        <a:xfrm>
          <a:off x="2374265" y="12782550"/>
          <a:ext cx="1066165" cy="1887855"/>
        </a:xfrm>
        <a:prstGeom prst="rect">
          <a:avLst/>
        </a:prstGeom>
        <a:noFill/>
        <a:ln w="9525">
          <a:noFill/>
        </a:ln>
      </xdr:spPr>
    </xdr:pic>
    <xdr:clientData/>
  </xdr:twoCellAnchor>
  <xdr:twoCellAnchor editAs="oneCell">
    <xdr:from>
      <xdr:col>3</xdr:col>
      <xdr:colOff>448310</xdr:colOff>
      <xdr:row>15</xdr:row>
      <xdr:rowOff>318770</xdr:rowOff>
    </xdr:from>
    <xdr:to>
      <xdr:col>3</xdr:col>
      <xdr:colOff>1861185</xdr:colOff>
      <xdr:row>15</xdr:row>
      <xdr:rowOff>1999615</xdr:rowOff>
    </xdr:to>
    <xdr:pic>
      <xdr:nvPicPr>
        <xdr:cNvPr id="10" name="图片 3"/>
        <xdr:cNvPicPr>
          <a:picLocks noChangeAspect="1"/>
        </xdr:cNvPicPr>
      </xdr:nvPicPr>
      <xdr:blipFill>
        <a:blip r:embed="rId10"/>
        <a:stretch>
          <a:fillRect/>
        </a:stretch>
      </xdr:blipFill>
      <xdr:spPr>
        <a:xfrm>
          <a:off x="2282190" y="26760170"/>
          <a:ext cx="1412875" cy="1680845"/>
        </a:xfrm>
        <a:prstGeom prst="rect">
          <a:avLst/>
        </a:prstGeom>
        <a:noFill/>
        <a:ln w="9525">
          <a:noFill/>
        </a:ln>
      </xdr:spPr>
    </xdr:pic>
    <xdr:clientData/>
  </xdr:twoCellAnchor>
  <xdr:twoCellAnchor editAs="oneCell">
    <xdr:from>
      <xdr:col>3</xdr:col>
      <xdr:colOff>178435</xdr:colOff>
      <xdr:row>12</xdr:row>
      <xdr:rowOff>460375</xdr:rowOff>
    </xdr:from>
    <xdr:to>
      <xdr:col>3</xdr:col>
      <xdr:colOff>2148205</xdr:colOff>
      <xdr:row>12</xdr:row>
      <xdr:rowOff>2207260</xdr:rowOff>
    </xdr:to>
    <xdr:pic>
      <xdr:nvPicPr>
        <xdr:cNvPr id="11" name="图片 2"/>
        <xdr:cNvPicPr>
          <a:picLocks noChangeAspect="1"/>
        </xdr:cNvPicPr>
      </xdr:nvPicPr>
      <xdr:blipFill>
        <a:blip r:embed="rId11"/>
        <a:stretch>
          <a:fillRect/>
        </a:stretch>
      </xdr:blipFill>
      <xdr:spPr>
        <a:xfrm>
          <a:off x="2012315" y="18646775"/>
          <a:ext cx="1969770" cy="1746885"/>
        </a:xfrm>
        <a:prstGeom prst="rect">
          <a:avLst/>
        </a:prstGeom>
        <a:noFill/>
        <a:ln w="9525">
          <a:noFill/>
        </a:ln>
      </xdr:spPr>
    </xdr:pic>
    <xdr:clientData/>
  </xdr:twoCellAnchor>
  <xdr:twoCellAnchor editAs="oneCell">
    <xdr:from>
      <xdr:col>3</xdr:col>
      <xdr:colOff>234950</xdr:colOff>
      <xdr:row>14</xdr:row>
      <xdr:rowOff>810260</xdr:rowOff>
    </xdr:from>
    <xdr:to>
      <xdr:col>3</xdr:col>
      <xdr:colOff>2170430</xdr:colOff>
      <xdr:row>14</xdr:row>
      <xdr:rowOff>2527935</xdr:rowOff>
    </xdr:to>
    <xdr:pic>
      <xdr:nvPicPr>
        <xdr:cNvPr id="13" name="图片 3"/>
        <xdr:cNvPicPr>
          <a:picLocks noChangeAspect="1"/>
        </xdr:cNvPicPr>
      </xdr:nvPicPr>
      <xdr:blipFill>
        <a:blip r:embed="rId12"/>
        <a:stretch>
          <a:fillRect/>
        </a:stretch>
      </xdr:blipFill>
      <xdr:spPr>
        <a:xfrm>
          <a:off x="2068830" y="23619460"/>
          <a:ext cx="1935480" cy="1717675"/>
        </a:xfrm>
        <a:prstGeom prst="rect">
          <a:avLst/>
        </a:prstGeom>
        <a:noFill/>
        <a:ln w="9525">
          <a:noFill/>
        </a:ln>
      </xdr:spPr>
    </xdr:pic>
    <xdr:clientData/>
  </xdr:twoCellAnchor>
  <xdr:twoCellAnchor editAs="oneCell">
    <xdr:from>
      <xdr:col>3</xdr:col>
      <xdr:colOff>407035</xdr:colOff>
      <xdr:row>13</xdr:row>
      <xdr:rowOff>283210</xdr:rowOff>
    </xdr:from>
    <xdr:to>
      <xdr:col>3</xdr:col>
      <xdr:colOff>1805940</xdr:colOff>
      <xdr:row>13</xdr:row>
      <xdr:rowOff>1276985</xdr:rowOff>
    </xdr:to>
    <xdr:pic>
      <xdr:nvPicPr>
        <xdr:cNvPr id="14" name="图片 4"/>
        <xdr:cNvPicPr>
          <a:picLocks noChangeAspect="1"/>
        </xdr:cNvPicPr>
      </xdr:nvPicPr>
      <xdr:blipFill>
        <a:blip r:embed="rId13"/>
        <a:stretch>
          <a:fillRect/>
        </a:stretch>
      </xdr:blipFill>
      <xdr:spPr>
        <a:xfrm>
          <a:off x="2240915" y="21504910"/>
          <a:ext cx="1398905" cy="993775"/>
        </a:xfrm>
        <a:prstGeom prst="rect">
          <a:avLst/>
        </a:prstGeom>
        <a:noFill/>
        <a:ln w="9525">
          <a:noFill/>
        </a:ln>
      </xdr:spPr>
    </xdr:pic>
    <xdr:clientData/>
  </xdr:twoCellAnchor>
  <xdr:twoCellAnchor editAs="oneCell">
    <xdr:from>
      <xdr:col>3</xdr:col>
      <xdr:colOff>44450</xdr:colOff>
      <xdr:row>11</xdr:row>
      <xdr:rowOff>1152525</xdr:rowOff>
    </xdr:from>
    <xdr:to>
      <xdr:col>3</xdr:col>
      <xdr:colOff>2298065</xdr:colOff>
      <xdr:row>11</xdr:row>
      <xdr:rowOff>2453005</xdr:rowOff>
    </xdr:to>
    <xdr:pic>
      <xdr:nvPicPr>
        <xdr:cNvPr id="17" name="图片 1"/>
        <xdr:cNvPicPr>
          <a:picLocks noChangeAspect="1"/>
        </xdr:cNvPicPr>
      </xdr:nvPicPr>
      <xdr:blipFill>
        <a:blip r:embed="rId14"/>
        <a:stretch>
          <a:fillRect/>
        </a:stretch>
      </xdr:blipFill>
      <xdr:spPr>
        <a:xfrm>
          <a:off x="1878330" y="15262225"/>
          <a:ext cx="2253615" cy="130048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tabSelected="1" zoomScale="80" zoomScaleNormal="80" workbookViewId="0">
      <pane ySplit="2" topLeftCell="A3" activePane="bottomLeft" state="frozen"/>
      <selection/>
      <selection pane="bottomLeft" activeCell="A1" sqref="A1:M1"/>
    </sheetView>
  </sheetViews>
  <sheetFormatPr defaultColWidth="9" defaultRowHeight="14.4"/>
  <cols>
    <col min="1" max="1" width="10.1111111111111" style="1" customWidth="1"/>
    <col min="2" max="2" width="5.86111111111111" style="1" customWidth="1"/>
    <col min="3" max="3" width="10.7685185185185" style="1" customWidth="1"/>
    <col min="4" max="4" width="34.0185185185185" style="1" customWidth="1"/>
    <col min="5" max="5" width="22.8148148148148" style="2" customWidth="1"/>
    <col min="6" max="6" width="71.2037037037037" style="3" customWidth="1"/>
    <col min="7" max="7" width="30.0833333333333" style="1" customWidth="1"/>
    <col min="8" max="8" width="5.9537037037037" style="1" customWidth="1"/>
    <col min="9" max="9" width="4.41666666666667" style="1" customWidth="1"/>
    <col min="10" max="10" width="10.4351851851852" style="1" customWidth="1"/>
    <col min="11" max="11" width="11.0833333333333" style="1" customWidth="1"/>
    <col min="12" max="16384" width="9" style="4"/>
  </cols>
  <sheetData>
    <row r="1" ht="30" customHeight="1" spans="1:13">
      <c r="A1" s="5" t="s">
        <v>0</v>
      </c>
      <c r="B1" s="5"/>
      <c r="C1" s="5"/>
      <c r="D1" s="5"/>
      <c r="E1" s="5"/>
      <c r="F1" s="6"/>
      <c r="G1" s="5"/>
      <c r="H1" s="5"/>
      <c r="I1" s="5"/>
      <c r="J1" s="5"/>
      <c r="K1" s="5"/>
      <c r="L1" s="5"/>
      <c r="M1" s="5"/>
    </row>
    <row r="2" ht="30" customHeight="1" spans="1:14">
      <c r="A2" s="7" t="s">
        <v>1</v>
      </c>
      <c r="B2" s="7" t="s">
        <v>2</v>
      </c>
      <c r="C2" s="7"/>
      <c r="D2" s="7" t="s">
        <v>3</v>
      </c>
      <c r="E2" s="8" t="s">
        <v>4</v>
      </c>
      <c r="F2" s="7" t="s">
        <v>5</v>
      </c>
      <c r="G2" s="7"/>
      <c r="H2" s="7" t="s">
        <v>6</v>
      </c>
      <c r="I2" s="7" t="s">
        <v>7</v>
      </c>
      <c r="J2" s="7" t="s">
        <v>8</v>
      </c>
      <c r="K2" s="7" t="s">
        <v>9</v>
      </c>
      <c r="L2" s="34" t="s">
        <v>10</v>
      </c>
      <c r="M2" s="34" t="s">
        <v>11</v>
      </c>
      <c r="N2" s="35"/>
    </row>
    <row r="3" ht="73" customHeight="1" spans="1:13">
      <c r="A3" s="7" t="s">
        <v>12</v>
      </c>
      <c r="B3" s="7" t="s">
        <v>13</v>
      </c>
      <c r="C3" s="7" t="s">
        <v>14</v>
      </c>
      <c r="D3" s="7"/>
      <c r="E3" s="8" t="s">
        <v>15</v>
      </c>
      <c r="F3" s="9" t="s">
        <v>16</v>
      </c>
      <c r="G3" s="10" t="s">
        <v>17</v>
      </c>
      <c r="H3" s="7">
        <v>3</v>
      </c>
      <c r="I3" s="7" t="s">
        <v>18</v>
      </c>
      <c r="J3" s="7">
        <v>2550</v>
      </c>
      <c r="K3" s="7">
        <f>H3*J3</f>
        <v>7650</v>
      </c>
      <c r="L3" s="34"/>
      <c r="M3" s="34"/>
    </row>
    <row r="4" ht="73" customHeight="1" spans="1:13">
      <c r="A4" s="7"/>
      <c r="B4" s="7"/>
      <c r="C4" s="7" t="s">
        <v>19</v>
      </c>
      <c r="D4" s="7"/>
      <c r="E4" s="8" t="s">
        <v>20</v>
      </c>
      <c r="F4" s="9"/>
      <c r="G4" s="11"/>
      <c r="H4" s="7">
        <v>1</v>
      </c>
      <c r="I4" s="7" t="s">
        <v>18</v>
      </c>
      <c r="J4" s="7">
        <v>1900</v>
      </c>
      <c r="K4" s="7">
        <f t="shared" ref="K3:K10" si="0">H4*J4</f>
        <v>1900</v>
      </c>
      <c r="L4" s="34"/>
      <c r="M4" s="34"/>
    </row>
    <row r="5" ht="73" customHeight="1" spans="1:13">
      <c r="A5" s="7"/>
      <c r="B5" s="7"/>
      <c r="C5" s="7" t="s">
        <v>21</v>
      </c>
      <c r="D5" s="7"/>
      <c r="E5" s="8" t="s">
        <v>22</v>
      </c>
      <c r="F5" s="9"/>
      <c r="G5" s="11"/>
      <c r="H5" s="7">
        <v>2</v>
      </c>
      <c r="I5" s="7" t="s">
        <v>18</v>
      </c>
      <c r="J5" s="7">
        <v>650</v>
      </c>
      <c r="K5" s="7">
        <f t="shared" si="0"/>
        <v>1300</v>
      </c>
      <c r="L5" s="34"/>
      <c r="M5" s="34"/>
    </row>
    <row r="6" ht="69" customHeight="1" spans="1:13">
      <c r="A6" s="7"/>
      <c r="B6" s="7"/>
      <c r="C6" s="7" t="s">
        <v>23</v>
      </c>
      <c r="D6" s="7"/>
      <c r="E6" s="8" t="s">
        <v>24</v>
      </c>
      <c r="F6" s="9"/>
      <c r="G6" s="11"/>
      <c r="H6" s="7">
        <v>5</v>
      </c>
      <c r="I6" s="7" t="s">
        <v>18</v>
      </c>
      <c r="J6" s="7">
        <v>1050</v>
      </c>
      <c r="K6" s="7">
        <f t="shared" si="0"/>
        <v>5250</v>
      </c>
      <c r="L6" s="34"/>
      <c r="M6" s="34"/>
    </row>
    <row r="7" ht="202" customHeight="1" spans="1:13">
      <c r="A7" s="7"/>
      <c r="B7" s="7"/>
      <c r="C7" s="7" t="s">
        <v>25</v>
      </c>
      <c r="D7" s="7"/>
      <c r="E7" s="8" t="s">
        <v>26</v>
      </c>
      <c r="F7" s="12" t="s">
        <v>27</v>
      </c>
      <c r="G7" s="11"/>
      <c r="H7" s="7">
        <v>1</v>
      </c>
      <c r="I7" s="7" t="s">
        <v>28</v>
      </c>
      <c r="J7" s="7">
        <v>1150</v>
      </c>
      <c r="K7" s="7">
        <f t="shared" si="0"/>
        <v>1150</v>
      </c>
      <c r="L7" s="34"/>
      <c r="M7" s="34"/>
    </row>
    <row r="8" ht="153" customHeight="1" spans="1:13">
      <c r="A8" s="7"/>
      <c r="B8" s="7" t="s">
        <v>29</v>
      </c>
      <c r="C8" s="7" t="s">
        <v>30</v>
      </c>
      <c r="D8" s="7"/>
      <c r="E8" s="8" t="s">
        <v>31</v>
      </c>
      <c r="F8" s="9" t="s">
        <v>32</v>
      </c>
      <c r="G8" s="11"/>
      <c r="H8" s="7">
        <v>1</v>
      </c>
      <c r="I8" s="7" t="s">
        <v>33</v>
      </c>
      <c r="J8" s="7">
        <v>13090</v>
      </c>
      <c r="K8" s="7">
        <f t="shared" si="0"/>
        <v>13090</v>
      </c>
      <c r="L8" s="34"/>
      <c r="M8" s="34"/>
    </row>
    <row r="9" ht="114" customHeight="1" spans="1:13">
      <c r="A9" s="7"/>
      <c r="B9" s="7"/>
      <c r="C9" s="7" t="s">
        <v>34</v>
      </c>
      <c r="D9" s="7"/>
      <c r="E9" s="8" t="s">
        <v>35</v>
      </c>
      <c r="F9" s="9"/>
      <c r="G9" s="11"/>
      <c r="H9" s="7">
        <v>2</v>
      </c>
      <c r="I9" s="7" t="s">
        <v>28</v>
      </c>
      <c r="J9" s="7">
        <v>580</v>
      </c>
      <c r="K9" s="7">
        <f t="shared" si="0"/>
        <v>1160</v>
      </c>
      <c r="L9" s="34"/>
      <c r="M9" s="34"/>
    </row>
    <row r="10" ht="181" customHeight="1" spans="1:13">
      <c r="A10" s="7"/>
      <c r="B10" s="7"/>
      <c r="C10" s="7" t="s">
        <v>25</v>
      </c>
      <c r="D10" s="7"/>
      <c r="E10" s="8" t="s">
        <v>36</v>
      </c>
      <c r="F10" s="12" t="s">
        <v>37</v>
      </c>
      <c r="G10" s="13"/>
      <c r="H10" s="7">
        <v>1</v>
      </c>
      <c r="I10" s="7" t="s">
        <v>28</v>
      </c>
      <c r="J10" s="7">
        <v>1245</v>
      </c>
      <c r="K10" s="7">
        <f t="shared" si="0"/>
        <v>1245</v>
      </c>
      <c r="L10" s="34"/>
      <c r="M10" s="34"/>
    </row>
    <row r="11" ht="113" customHeight="1" spans="1:13">
      <c r="A11" s="14" t="s">
        <v>38</v>
      </c>
      <c r="B11" s="15" t="s">
        <v>39</v>
      </c>
      <c r="C11" s="16"/>
      <c r="D11" s="14"/>
      <c r="E11" s="14" t="s">
        <v>40</v>
      </c>
      <c r="F11" s="17" t="s">
        <v>41</v>
      </c>
      <c r="G11" s="18"/>
      <c r="H11" s="14">
        <v>1</v>
      </c>
      <c r="I11" s="14" t="s">
        <v>42</v>
      </c>
      <c r="J11" s="14">
        <v>4080</v>
      </c>
      <c r="K11" s="14">
        <v>4080</v>
      </c>
      <c r="L11" s="34"/>
      <c r="M11" s="34"/>
    </row>
    <row r="12" ht="321" customHeight="1" spans="1:13">
      <c r="A12" s="19" t="s">
        <v>43</v>
      </c>
      <c r="B12" s="20" t="s">
        <v>30</v>
      </c>
      <c r="C12" s="21"/>
      <c r="D12" s="22"/>
      <c r="E12" s="23" t="s">
        <v>44</v>
      </c>
      <c r="F12" s="24" t="s">
        <v>45</v>
      </c>
      <c r="G12" s="25" t="s">
        <v>46</v>
      </c>
      <c r="H12" s="26">
        <v>1</v>
      </c>
      <c r="I12" s="26" t="s">
        <v>33</v>
      </c>
      <c r="J12" s="36">
        <v>16000</v>
      </c>
      <c r="K12" s="37">
        <f>H12*J12</f>
        <v>16000</v>
      </c>
      <c r="L12" s="34"/>
      <c r="M12" s="34"/>
    </row>
    <row r="13" ht="239" customHeight="1" spans="1:13">
      <c r="A13" s="19"/>
      <c r="B13" s="20" t="s">
        <v>47</v>
      </c>
      <c r="C13" s="21"/>
      <c r="D13" s="22"/>
      <c r="E13" s="23" t="s">
        <v>48</v>
      </c>
      <c r="F13" s="24" t="s">
        <v>49</v>
      </c>
      <c r="G13" s="27"/>
      <c r="H13" s="26">
        <v>8</v>
      </c>
      <c r="I13" s="26" t="s">
        <v>28</v>
      </c>
      <c r="J13" s="36">
        <v>2500</v>
      </c>
      <c r="K13" s="37">
        <f>H13*J13</f>
        <v>20000</v>
      </c>
      <c r="L13" s="38"/>
      <c r="M13" s="38"/>
    </row>
    <row r="14" ht="125" customHeight="1" spans="1:13">
      <c r="A14" s="19"/>
      <c r="B14" s="20" t="s">
        <v>25</v>
      </c>
      <c r="C14" s="21"/>
      <c r="D14" s="22"/>
      <c r="E14" s="23" t="s">
        <v>50</v>
      </c>
      <c r="F14" s="24" t="s">
        <v>51</v>
      </c>
      <c r="G14" s="27"/>
      <c r="H14" s="26">
        <v>6</v>
      </c>
      <c r="I14" s="26" t="s">
        <v>28</v>
      </c>
      <c r="J14" s="36">
        <v>1100</v>
      </c>
      <c r="K14" s="37">
        <f>H14*J14</f>
        <v>6600</v>
      </c>
      <c r="L14" s="7"/>
      <c r="M14" s="7"/>
    </row>
    <row r="15" ht="286" customHeight="1" spans="1:13">
      <c r="A15" s="19"/>
      <c r="B15" s="20" t="s">
        <v>52</v>
      </c>
      <c r="C15" s="21"/>
      <c r="D15" s="22"/>
      <c r="E15" s="23" t="s">
        <v>53</v>
      </c>
      <c r="F15" s="24" t="s">
        <v>54</v>
      </c>
      <c r="G15" s="27"/>
      <c r="H15" s="26">
        <v>8</v>
      </c>
      <c r="I15" s="26" t="s">
        <v>28</v>
      </c>
      <c r="J15" s="36">
        <v>2100</v>
      </c>
      <c r="K15" s="37">
        <f>H15*J15</f>
        <v>16800</v>
      </c>
      <c r="L15" s="7"/>
      <c r="M15" s="7"/>
    </row>
    <row r="16" ht="204" customHeight="1" spans="1:13">
      <c r="A16" s="28"/>
      <c r="B16" s="20" t="s">
        <v>55</v>
      </c>
      <c r="C16" s="21"/>
      <c r="D16" s="22"/>
      <c r="E16" s="23" t="s">
        <v>56</v>
      </c>
      <c r="F16" s="24" t="s">
        <v>57</v>
      </c>
      <c r="G16" s="29"/>
      <c r="H16" s="26">
        <v>4</v>
      </c>
      <c r="I16" s="26" t="s">
        <v>28</v>
      </c>
      <c r="J16" s="36">
        <v>1650</v>
      </c>
      <c r="K16" s="37">
        <f>H16*J16</f>
        <v>6600</v>
      </c>
      <c r="L16" s="7"/>
      <c r="M16" s="7"/>
    </row>
    <row r="17" ht="26" customHeight="1" spans="1:13">
      <c r="A17" s="26" t="s">
        <v>58</v>
      </c>
      <c r="B17" s="26"/>
      <c r="C17" s="26"/>
      <c r="D17" s="26"/>
      <c r="E17" s="26"/>
      <c r="F17" s="30"/>
      <c r="G17" s="26"/>
      <c r="H17" s="26"/>
      <c r="I17" s="26"/>
      <c r="J17" s="39">
        <f>SUM(K3:K16)</f>
        <v>102825</v>
      </c>
      <c r="K17" s="39"/>
      <c r="L17" s="39"/>
      <c r="M17" s="40"/>
    </row>
    <row r="18" ht="26" customHeight="1" spans="1:13">
      <c r="A18" s="26" t="s">
        <v>59</v>
      </c>
      <c r="B18" s="26"/>
      <c r="C18" s="26"/>
      <c r="D18" s="26"/>
      <c r="E18" s="26"/>
      <c r="F18" s="30"/>
      <c r="G18" s="26"/>
      <c r="H18" s="26"/>
      <c r="I18" s="26"/>
      <c r="J18" s="39"/>
      <c r="K18" s="39"/>
      <c r="L18" s="39"/>
      <c r="M18" s="40"/>
    </row>
    <row r="19" ht="26" customHeight="1" spans="1:13">
      <c r="A19" s="31" t="s">
        <v>60</v>
      </c>
      <c r="B19" s="32"/>
      <c r="C19" s="32"/>
      <c r="D19" s="32"/>
      <c r="E19" s="32"/>
      <c r="F19" s="32"/>
      <c r="G19" s="32"/>
      <c r="H19" s="32"/>
      <c r="I19" s="32"/>
      <c r="J19" s="32"/>
      <c r="K19" s="32"/>
      <c r="L19" s="32"/>
      <c r="M19" s="41"/>
    </row>
    <row r="20" ht="142" customHeight="1" spans="1:13">
      <c r="A20" s="33" t="s">
        <v>61</v>
      </c>
      <c r="B20" s="33"/>
      <c r="C20" s="33"/>
      <c r="D20" s="7"/>
      <c r="E20" s="33"/>
      <c r="F20" s="33"/>
      <c r="G20" s="33"/>
      <c r="H20" s="33"/>
      <c r="I20" s="33"/>
      <c r="J20" s="33"/>
      <c r="K20" s="33"/>
      <c r="L20" s="33"/>
      <c r="M20" s="33"/>
    </row>
  </sheetData>
  <mergeCells count="24">
    <mergeCell ref="A1:M1"/>
    <mergeCell ref="B2:C2"/>
    <mergeCell ref="F2:G2"/>
    <mergeCell ref="B11:C11"/>
    <mergeCell ref="F11:G11"/>
    <mergeCell ref="B12:C12"/>
    <mergeCell ref="B13:C13"/>
    <mergeCell ref="B14:C14"/>
    <mergeCell ref="B15:C15"/>
    <mergeCell ref="B16:C16"/>
    <mergeCell ref="A17:I17"/>
    <mergeCell ref="J17:M17"/>
    <mergeCell ref="A18:I18"/>
    <mergeCell ref="J18:M18"/>
    <mergeCell ref="A19:M19"/>
    <mergeCell ref="A20:M20"/>
    <mergeCell ref="A3:A10"/>
    <mergeCell ref="A12:A16"/>
    <mergeCell ref="B3:B7"/>
    <mergeCell ref="B8:B10"/>
    <mergeCell ref="F3:F6"/>
    <mergeCell ref="F8:F9"/>
    <mergeCell ref="G3:G10"/>
    <mergeCell ref="G12:G16"/>
  </mergeCells>
  <pageMargins left="0.75" right="0.75" top="0.314583333333333" bottom="0.393055555555556" header="0.275" footer="0.27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8" sqref="F8"/>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8" sqref="F8"/>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2025-01-16T10:07:12Z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A68AD8A1D41B47618621B3203775202F_13</vt:lpwstr>
  </property>
</Properties>
</file>